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6260" windowHeight="5775"/>
  </bookViews>
  <sheets>
    <sheet name="Титульный " sheetId="4" r:id="rId1"/>
    <sheet name="Регистрация" sheetId="5" r:id="rId2"/>
    <sheet name="Тест" sheetId="1" r:id="rId3"/>
    <sheet name="Оценка" sheetId="2" r:id="rId4"/>
    <sheet name="Источники" sheetId="3" r:id="rId5"/>
  </sheet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C4" i="2"/>
  <c r="C3" i="2"/>
  <c r="C11" i="2" l="1"/>
  <c r="F2" i="2" s="1"/>
</calcChain>
</file>

<file path=xl/sharedStrings.xml><?xml version="1.0" encoding="utf-8"?>
<sst xmlns="http://schemas.openxmlformats.org/spreadsheetml/2006/main" count="91" uniqueCount="63">
  <si>
    <t>1.</t>
  </si>
  <si>
    <t>Сколько ребер у прямоугольного параллелепипеда?</t>
  </si>
  <si>
    <t>2.</t>
  </si>
  <si>
    <t>Сколько граней у куба?</t>
  </si>
  <si>
    <t>3.</t>
  </si>
  <si>
    <t>Какая фигура является гранью куба?</t>
  </si>
  <si>
    <t>4.</t>
  </si>
  <si>
    <t xml:space="preserve">Каким одним словом называется длина, ширина, высота прямоугольного параллелепипеда? </t>
  </si>
  <si>
    <t>5.</t>
  </si>
  <si>
    <t xml:space="preserve">Является ли куб прямоугольным параллелепипедом? </t>
  </si>
  <si>
    <t>6.</t>
  </si>
  <si>
    <t>Вычислите:</t>
  </si>
  <si>
    <t>7.</t>
  </si>
  <si>
    <t>Найдите объем прямоугольного параллелепипеда с измерениями 7дм, 10дм и 15 дм.</t>
  </si>
  <si>
    <t>8.</t>
  </si>
  <si>
    <t>a и b стороны прямоугольника, P - его периметр. Установите соответствие между длинами сторон и периметром:</t>
  </si>
  <si>
    <t>1)</t>
  </si>
  <si>
    <t>a=6cм, b=14см</t>
  </si>
  <si>
    <t>А.</t>
  </si>
  <si>
    <t>Р=36см</t>
  </si>
  <si>
    <t>2)</t>
  </si>
  <si>
    <t>a=9cм, b=10см</t>
  </si>
  <si>
    <t>Б.</t>
  </si>
  <si>
    <t>В.</t>
  </si>
  <si>
    <t>Р=38см</t>
  </si>
  <si>
    <t>Р=40см</t>
  </si>
  <si>
    <t>3)</t>
  </si>
  <si>
    <t>a=14см, b=4cм</t>
  </si>
  <si>
    <t>Ответ:</t>
  </si>
  <si>
    <t>Прямоугольный параллелепипед</t>
  </si>
  <si>
    <t>а)</t>
  </si>
  <si>
    <t>б)</t>
  </si>
  <si>
    <t>в)</t>
  </si>
  <si>
    <t>а</t>
  </si>
  <si>
    <t>б</t>
  </si>
  <si>
    <t>прямоугольник</t>
  </si>
  <si>
    <t>квадрат</t>
  </si>
  <si>
    <t>параллелограмм</t>
  </si>
  <si>
    <t>измерения</t>
  </si>
  <si>
    <t>периметр</t>
  </si>
  <si>
    <t>размеры</t>
  </si>
  <si>
    <t>да</t>
  </si>
  <si>
    <t>нет</t>
  </si>
  <si>
    <t>г)</t>
  </si>
  <si>
    <t>Вопрс</t>
  </si>
  <si>
    <t>Верно 1; неверно 0</t>
  </si>
  <si>
    <t>Всего правильных ответов из 8</t>
  </si>
  <si>
    <t>в</t>
  </si>
  <si>
    <t>82549</t>
  </si>
  <si>
    <t>БВА</t>
  </si>
  <si>
    <t>Оценка:</t>
  </si>
  <si>
    <t>http://www.dvinainform.ru/archive/2011/04/19/</t>
  </si>
  <si>
    <t>http://www.moi-universitet.ru/do/directions/mm/exceltest/#.Uf9nAKz-vXQ</t>
  </si>
  <si>
    <t>Источники:</t>
  </si>
  <si>
    <t>МКОУ "Калтукская СОШ"</t>
  </si>
  <si>
    <t>Подготовила учитель математики</t>
  </si>
  <si>
    <t>Гутенко Светлана Александровна</t>
  </si>
  <si>
    <t>Калтук, 2013г.</t>
  </si>
  <si>
    <t>Математика</t>
  </si>
  <si>
    <t>Регистрация</t>
  </si>
  <si>
    <t>Фамилия</t>
  </si>
  <si>
    <t>Имя</t>
  </si>
  <si>
    <t>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</si>
</sst>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8" tint="-0.499984740745262"/>
      <name val="Times New Roman"/>
      <family val="1"/>
      <charset val="204"/>
    </font>
    <font>
      <i/>
      <sz val="12"/>
      <color theme="8" tint="-0.499984740745262"/>
      <name val="Times New Roman"/>
      <family val="1"/>
      <charset val="204"/>
    </font>
    <font>
      <b/>
      <sz val="14"/>
      <color theme="8" tint="-0.499984740745262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9"/>
      <color theme="4" tint="-0.499984740745262"/>
      <name val="Calibri"/>
      <family val="2"/>
      <charset val="204"/>
      <scheme val="minor"/>
    </font>
    <font>
      <b/>
      <sz val="20"/>
      <color rgb="FF00B050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8" tint="-0.249977111117893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b/>
      <sz val="22"/>
      <color theme="8" tint="-0.249977111117893"/>
      <name val="Calibri"/>
      <family val="2"/>
      <charset val="204"/>
      <scheme val="minor"/>
    </font>
    <font>
      <b/>
      <sz val="18"/>
      <color theme="4" tint="0.79998168889431442"/>
      <name val="Calibri"/>
      <family val="2"/>
      <charset val="204"/>
      <scheme val="minor"/>
    </font>
    <font>
      <b/>
      <sz val="22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theme="3" tint="0.39994506668294322"/>
      </patternFill>
    </fill>
    <fill>
      <patternFill patternType="gray0625">
        <bgColor theme="4" tint="0.59999389629810485"/>
      </patternFill>
    </fill>
    <fill>
      <patternFill patternType="gray0625">
        <fgColor theme="3" tint="0.39994506668294322"/>
        <bgColor theme="4" tint="0.59999389629810485"/>
      </patternFill>
    </fill>
    <fill>
      <patternFill patternType="gray0625">
        <fgColor theme="0"/>
        <bgColor theme="4" tint="0.5999938962981048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slantDashDot">
        <color theme="3" tint="0.59996337778862885"/>
      </right>
      <top/>
      <bottom/>
      <diagonal/>
    </border>
    <border>
      <left style="slantDashDot">
        <color theme="3" tint="0.59996337778862885"/>
      </left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slantDashDot">
        <color theme="3" tint="0.59996337778862885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 vertical="center" readingOrder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49" fontId="1" fillId="3" borderId="0" xfId="0" applyNumberFormat="1" applyFont="1" applyFill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1" fillId="2" borderId="2" xfId="0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/>
    <xf numFmtId="0" fontId="5" fillId="4" borderId="0" xfId="0" applyFont="1" applyFill="1"/>
    <xf numFmtId="0" fontId="6" fillId="4" borderId="1" xfId="0" applyFont="1" applyFill="1" applyBorder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1" applyFill="1"/>
    <xf numFmtId="0" fontId="12" fillId="5" borderId="0" xfId="0" applyFont="1" applyFill="1"/>
    <xf numFmtId="0" fontId="0" fillId="6" borderId="0" xfId="0" applyFill="1" applyProtection="1"/>
    <xf numFmtId="0" fontId="14" fillId="6" borderId="0" xfId="0" applyFont="1" applyFill="1" applyAlignment="1" applyProtection="1"/>
    <xf numFmtId="0" fontId="0" fillId="7" borderId="0" xfId="0" applyFill="1" applyProtection="1"/>
    <xf numFmtId="0" fontId="15" fillId="8" borderId="0" xfId="0" applyFont="1" applyFill="1" applyAlignment="1" applyProtection="1">
      <alignment vertical="center"/>
    </xf>
    <xf numFmtId="0" fontId="16" fillId="8" borderId="0" xfId="0" applyFont="1" applyFill="1" applyAlignment="1" applyProtection="1"/>
    <xf numFmtId="0" fontId="11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7" fillId="8" borderId="0" xfId="0" applyFont="1" applyFill="1" applyAlignment="1" applyProtection="1">
      <alignment horizontal="right"/>
    </xf>
    <xf numFmtId="0" fontId="17" fillId="8" borderId="0" xfId="0" applyFont="1" applyFill="1" applyBorder="1" applyAlignment="1" applyProtection="1">
      <alignment horizontal="right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/>
    </xf>
    <xf numFmtId="0" fontId="17" fillId="8" borderId="4" xfId="0" applyFont="1" applyFill="1" applyBorder="1" applyAlignment="1" applyProtection="1">
      <alignment horizontal="right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8;&#1077;&#1089;&#1090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hyperlink" Target="#&#1054;&#1094;&#1077;&#1085;&#1082;&#107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11</xdr:row>
      <xdr:rowOff>0</xdr:rowOff>
    </xdr:from>
    <xdr:to>
      <xdr:col>10</xdr:col>
      <xdr:colOff>469900</xdr:colOff>
      <xdr:row>14</xdr:row>
      <xdr:rowOff>171872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5676900" y="2308860"/>
          <a:ext cx="889000" cy="834812"/>
        </a:xfrm>
        <a:prstGeom prst="ellipse">
          <a:avLst/>
        </a:prstGeom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perspectiveRelaxedModerately"/>
          <a:lightRig rig="threePt" dir="t"/>
        </a:scene3d>
        <a:sp3d>
          <a:bevelT/>
          <a:bevelB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Пуск</a:t>
          </a:r>
        </a:p>
      </xdr:txBody>
    </xdr:sp>
    <xdr:clientData/>
  </xdr:twoCellAnchor>
  <xdr:twoCellAnchor editAs="oneCell">
    <xdr:from>
      <xdr:col>11</xdr:col>
      <xdr:colOff>447038</xdr:colOff>
      <xdr:row>6</xdr:row>
      <xdr:rowOff>281940</xdr:rowOff>
    </xdr:from>
    <xdr:to>
      <xdr:col>15</xdr:col>
      <xdr:colOff>533399</xdr:colOff>
      <xdr:row>16</xdr:row>
      <xdr:rowOff>3811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2638" y="1493520"/>
          <a:ext cx="2524761" cy="189357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303457</xdr:colOff>
      <xdr:row>4</xdr:row>
      <xdr:rowOff>53340</xdr:rowOff>
    </xdr:from>
    <xdr:to>
      <xdr:col>9</xdr:col>
      <xdr:colOff>155819</xdr:colOff>
      <xdr:row>13</xdr:row>
      <xdr:rowOff>198120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1457" y="876300"/>
          <a:ext cx="2290762" cy="1981200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</xdr:colOff>
      <xdr:row>27</xdr:row>
      <xdr:rowOff>137517</xdr:rowOff>
    </xdr:from>
    <xdr:to>
      <xdr:col>6</xdr:col>
      <xdr:colOff>259080</xdr:colOff>
      <xdr:row>31</xdr:row>
      <xdr:rowOff>50767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3240" y="5517237"/>
          <a:ext cx="853440" cy="736210"/>
        </a:xfrm>
        <a:prstGeom prst="rect">
          <a:avLst/>
        </a:prstGeom>
      </xdr:spPr>
    </xdr:pic>
    <xdr:clientData/>
  </xdr:twoCellAnchor>
  <xdr:twoCellAnchor editAs="oneCell">
    <xdr:from>
      <xdr:col>6</xdr:col>
      <xdr:colOff>297180</xdr:colOff>
      <xdr:row>26</xdr:row>
      <xdr:rowOff>175261</xdr:rowOff>
    </xdr:from>
    <xdr:to>
      <xdr:col>7</xdr:col>
      <xdr:colOff>547389</xdr:colOff>
      <xdr:row>31</xdr:row>
      <xdr:rowOff>57313</xdr:rowOff>
    </xdr:to>
    <xdr:pic>
      <xdr:nvPicPr>
        <xdr:cNvPr id="1027" name="Рисунок 10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54780" y="5356861"/>
          <a:ext cx="859809" cy="903132"/>
        </a:xfrm>
        <a:prstGeom prst="rect">
          <a:avLst/>
        </a:prstGeom>
      </xdr:spPr>
    </xdr:pic>
    <xdr:clientData/>
  </xdr:twoCellAnchor>
  <xdr:oneCellAnchor>
    <xdr:from>
      <xdr:col>2</xdr:col>
      <xdr:colOff>30480</xdr:colOff>
      <xdr:row>39</xdr:row>
      <xdr:rowOff>190500</xdr:rowOff>
    </xdr:from>
    <xdr:ext cx="579120" cy="2296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31" name="TextBox 1030"/>
            <xdr:cNvSpPr txBox="1"/>
          </xdr:nvSpPr>
          <xdr:spPr>
            <a:xfrm>
              <a:off x="1249680" y="7947660"/>
              <a:ext cx="579120" cy="2296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ru-RU" sz="120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/>
                        </a:rPr>
                      </m:ctrlPr>
                    </m:sSupPr>
                    <m:e>
                      <m:r>
                        <a:rPr lang="ru-RU" sz="12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/>
                        </a:rPr>
                        <m:t>2</m:t>
                      </m:r>
                    </m:e>
                    <m:sup>
                      <m:r>
                        <a:rPr lang="ru-RU" sz="12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/>
                        </a:rPr>
                        <m:t>3</m:t>
                      </m:r>
                    </m:sup>
                  </m:sSup>
                </m:oMath>
              </a14:m>
              <a:r>
                <a:rPr lang="ru-RU" sz="1200" i="1"/>
                <a:t> </a:t>
              </a:r>
            </a:p>
          </xdr:txBody>
        </xdr:sp>
      </mc:Choice>
      <mc:Fallback xmlns="">
        <xdr:sp macro="" textlink="">
          <xdr:nvSpPr>
            <xdr:cNvPr id="1031" name="TextBox 1030"/>
            <xdr:cNvSpPr txBox="1"/>
          </xdr:nvSpPr>
          <xdr:spPr>
            <a:xfrm>
              <a:off x="1249680" y="7947660"/>
              <a:ext cx="579120" cy="2296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solidFill>
                    <a:schemeClr val="accent5">
                      <a:lumMod val="50000"/>
                    </a:schemeClr>
                  </a:solidFill>
                  <a:latin typeface="Cambria Math"/>
                </a:rPr>
                <a:t>2^3</a:t>
              </a:r>
              <a:r>
                <a:rPr lang="ru-RU" sz="1200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22860</xdr:colOff>
      <xdr:row>40</xdr:row>
      <xdr:rowOff>190500</xdr:rowOff>
    </xdr:from>
    <xdr:ext cx="609600" cy="2285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32" name="TextBox 1031"/>
            <xdr:cNvSpPr txBox="1"/>
          </xdr:nvSpPr>
          <xdr:spPr>
            <a:xfrm>
              <a:off x="1242060" y="8145780"/>
              <a:ext cx="609600" cy="2285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ru-RU" sz="1200" i="1">
                            <a:solidFill>
                              <a:schemeClr val="accent5">
                                <a:lumMod val="50000"/>
                              </a:schemeClr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ru-RU" sz="1200" b="0" i="1">
                            <a:solidFill>
                              <a:schemeClr val="accent5">
                                <a:lumMod val="50000"/>
                              </a:schemeClr>
                            </a:solidFill>
                            <a:latin typeface="Cambria Math"/>
                          </a:rPr>
                          <m:t>5</m:t>
                        </m:r>
                      </m:e>
                      <m:sup>
                        <m:r>
                          <a:rPr lang="ru-RU" sz="1200" b="0" i="1">
                            <a:solidFill>
                              <a:schemeClr val="accent5">
                                <a:lumMod val="50000"/>
                              </a:schemeClr>
                            </a:solidFill>
                            <a:latin typeface="Cambria Math"/>
                          </a:rPr>
                          <m:t>2 </m:t>
                        </m:r>
                      </m:sup>
                    </m:sSup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1032" name="TextBox 1031"/>
            <xdr:cNvSpPr txBox="1"/>
          </xdr:nvSpPr>
          <xdr:spPr>
            <a:xfrm>
              <a:off x="1242060" y="8145780"/>
              <a:ext cx="609600" cy="2285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solidFill>
                    <a:schemeClr val="accent5">
                      <a:lumMod val="50000"/>
                    </a:schemeClr>
                  </a:solidFill>
                  <a:latin typeface="Cambria Math"/>
                </a:rPr>
                <a:t>5^(2 )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2</xdr:col>
      <xdr:colOff>0</xdr:colOff>
      <xdr:row>41</xdr:row>
      <xdr:rowOff>190501</xdr:rowOff>
    </xdr:from>
    <xdr:ext cx="601980" cy="2209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33" name="TextBox 1032"/>
            <xdr:cNvSpPr txBox="1"/>
          </xdr:nvSpPr>
          <xdr:spPr>
            <a:xfrm>
              <a:off x="1219200" y="8343901"/>
              <a:ext cx="601980" cy="2209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ru-RU" sz="120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/>
                        </a:rPr>
                      </m:ctrlPr>
                    </m:sSupPr>
                    <m:e>
                      <m:r>
                        <a:rPr lang="ru-RU" sz="12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/>
                        </a:rPr>
                        <m:t>7</m:t>
                      </m:r>
                    </m:e>
                    <m:sup>
                      <m:r>
                        <a:rPr lang="ru-RU" sz="1200" b="0" i="1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Cambria Math"/>
                        </a:rPr>
                        <m:t>2</m:t>
                      </m:r>
                    </m:sup>
                  </m:sSup>
                </m:oMath>
              </a14:m>
              <a:r>
                <a:rPr lang="ru-RU" sz="1200"/>
                <a:t> </a:t>
              </a:r>
            </a:p>
          </xdr:txBody>
        </xdr:sp>
      </mc:Choice>
      <mc:Fallback xmlns="">
        <xdr:sp macro="" textlink="">
          <xdr:nvSpPr>
            <xdr:cNvPr id="1033" name="TextBox 1032"/>
            <xdr:cNvSpPr txBox="1"/>
          </xdr:nvSpPr>
          <xdr:spPr>
            <a:xfrm>
              <a:off x="1219200" y="8343901"/>
              <a:ext cx="601980" cy="2209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solidFill>
                    <a:schemeClr val="accent5">
                      <a:lumMod val="50000"/>
                    </a:schemeClr>
                  </a:solidFill>
                  <a:latin typeface="Cambria Math"/>
                </a:rPr>
                <a:t>7^2</a:t>
              </a:r>
              <a:r>
                <a:rPr lang="ru-RU" sz="1200"/>
                <a:t> </a:t>
              </a:r>
            </a:p>
          </xdr:txBody>
        </xdr:sp>
      </mc:Fallback>
    </mc:AlternateContent>
    <xdr:clientData/>
  </xdr:oneCellAnchor>
  <xdr:twoCellAnchor>
    <xdr:from>
      <xdr:col>7</xdr:col>
      <xdr:colOff>388620</xdr:colOff>
      <xdr:row>52</xdr:row>
      <xdr:rowOff>152400</xdr:rowOff>
    </xdr:from>
    <xdr:to>
      <xdr:col>9</xdr:col>
      <xdr:colOff>350520</xdr:colOff>
      <xdr:row>53</xdr:row>
      <xdr:rowOff>281940</xdr:rowOff>
    </xdr:to>
    <xdr:sp macro="" textlink="">
      <xdr:nvSpPr>
        <xdr:cNvPr id="1034" name="Скругленный прямоугольник 1033">
          <a:hlinkClick xmlns:r="http://schemas.openxmlformats.org/officeDocument/2006/relationships" r:id="rId4"/>
        </xdr:cNvPr>
        <xdr:cNvSpPr/>
      </xdr:nvSpPr>
      <xdr:spPr>
        <a:xfrm>
          <a:off x="4655820" y="10698480"/>
          <a:ext cx="1181100" cy="342900"/>
        </a:xfrm>
        <a:prstGeom prst="roundRect">
          <a:avLst/>
        </a:prstGeom>
        <a:ln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rtDeco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ГОТОВО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oi-universitet.ru/do/directions/mm/exceltest/" TargetMode="External"/><Relationship Id="rId1" Type="http://schemas.openxmlformats.org/officeDocument/2006/relationships/hyperlink" Target="http://www.dvinainform.ru/archive/2011/04/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17"/>
  <sheetViews>
    <sheetView tabSelected="1" workbookViewId="0">
      <selection activeCell="D9" sqref="D9"/>
    </sheetView>
  </sheetViews>
  <sheetFormatPr defaultColWidth="8.85546875" defaultRowHeight="15" x14ac:dyDescent="0.25"/>
  <cols>
    <col min="1" max="16384" width="8.85546875" style="22"/>
  </cols>
  <sheetData>
    <row r="1" spans="1:16" ht="15.75" x14ac:dyDescent="0.2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8" spans="1:16" ht="28.5" x14ac:dyDescent="0.45">
      <c r="D8" s="29" t="s">
        <v>29</v>
      </c>
      <c r="E8" s="29"/>
      <c r="F8" s="29"/>
      <c r="G8" s="29"/>
      <c r="H8" s="29"/>
      <c r="I8" s="29"/>
      <c r="J8" s="29"/>
      <c r="K8" s="29"/>
      <c r="L8" s="29"/>
      <c r="M8" s="29"/>
    </row>
    <row r="11" spans="1:16" x14ac:dyDescent="0.25">
      <c r="L11" s="22" t="s">
        <v>55</v>
      </c>
    </row>
    <row r="12" spans="1:16" x14ac:dyDescent="0.25">
      <c r="L12" s="22" t="s">
        <v>56</v>
      </c>
    </row>
    <row r="17" spans="8:9" ht="15.75" x14ac:dyDescent="0.25">
      <c r="H17" s="28" t="s">
        <v>57</v>
      </c>
      <c r="I17" s="28"/>
    </row>
  </sheetData>
  <sheetProtection password="F36A" sheet="1" objects="1" scenarios="1" selectLockedCells="1"/>
  <mergeCells count="3">
    <mergeCell ref="A1:P1"/>
    <mergeCell ref="D8:M8"/>
    <mergeCell ref="H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6"/>
  <sheetViews>
    <sheetView workbookViewId="0">
      <selection activeCell="D14" sqref="D14:H14"/>
    </sheetView>
  </sheetViews>
  <sheetFormatPr defaultColWidth="8.85546875" defaultRowHeight="15" x14ac:dyDescent="0.25"/>
  <cols>
    <col min="1" max="16" width="8.85546875" style="25"/>
    <col min="17" max="17" width="8.85546875" style="25" customWidth="1"/>
    <col min="18" max="16384" width="8.85546875" style="25"/>
  </cols>
  <sheetData>
    <row r="1" spans="1:21" s="23" customFormat="1" ht="14.45" x14ac:dyDescent="0.3"/>
    <row r="2" spans="1:21" s="23" customFormat="1" ht="23.25" x14ac:dyDescent="0.35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4"/>
      <c r="Q2" s="24"/>
      <c r="R2" s="24"/>
      <c r="S2" s="24"/>
      <c r="T2" s="24"/>
      <c r="U2" s="24"/>
    </row>
    <row r="3" spans="1:21" s="23" customFormat="1" ht="14.45" x14ac:dyDescent="0.3"/>
    <row r="7" spans="1:21" ht="28.5" x14ac:dyDescent="0.25">
      <c r="E7" s="26" t="s">
        <v>29</v>
      </c>
      <c r="F7" s="26"/>
      <c r="G7" s="26"/>
      <c r="H7" s="26"/>
      <c r="I7" s="26"/>
      <c r="J7" s="26"/>
      <c r="K7" s="26"/>
      <c r="L7" s="26"/>
      <c r="M7" s="26"/>
      <c r="N7" s="26"/>
    </row>
    <row r="12" spans="1:21" ht="21" x14ac:dyDescent="0.35">
      <c r="C12" s="27" t="s">
        <v>59</v>
      </c>
      <c r="D12" s="27"/>
      <c r="E12" s="27"/>
      <c r="F12" s="27"/>
    </row>
    <row r="13" spans="1:21" thickBot="1" x14ac:dyDescent="0.35"/>
    <row r="14" spans="1:21" ht="16.5" thickBot="1" x14ac:dyDescent="0.3">
      <c r="A14" s="30" t="s">
        <v>60</v>
      </c>
      <c r="B14" s="30"/>
      <c r="C14" s="36"/>
      <c r="D14" s="37"/>
      <c r="E14" s="38"/>
      <c r="F14" s="38"/>
      <c r="G14" s="38"/>
      <c r="H14" s="39"/>
    </row>
    <row r="15" spans="1:21" ht="16.5" thickBot="1" x14ac:dyDescent="0.3">
      <c r="A15" s="30" t="s">
        <v>61</v>
      </c>
      <c r="B15" s="30"/>
      <c r="C15" s="31"/>
      <c r="D15" s="32"/>
      <c r="E15" s="33"/>
      <c r="F15" s="33"/>
      <c r="G15" s="33"/>
      <c r="H15" s="34"/>
    </row>
    <row r="16" spans="1:21" ht="16.5" thickBot="1" x14ac:dyDescent="0.3">
      <c r="A16" s="30" t="s">
        <v>62</v>
      </c>
      <c r="B16" s="30"/>
      <c r="C16" s="31"/>
      <c r="D16" s="32"/>
      <c r="E16" s="33"/>
      <c r="F16" s="33"/>
      <c r="G16" s="33"/>
      <c r="H16" s="34"/>
    </row>
  </sheetData>
  <sheetProtection password="F36A" sheet="1" objects="1" scenarios="1" selectLockedCells="1"/>
  <mergeCells count="7">
    <mergeCell ref="A16:C16"/>
    <mergeCell ref="D16:H16"/>
    <mergeCell ref="A2:O2"/>
    <mergeCell ref="A14:C14"/>
    <mergeCell ref="D14:H14"/>
    <mergeCell ref="A15:C15"/>
    <mergeCell ref="D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72"/>
  <sheetViews>
    <sheetView workbookViewId="0">
      <selection activeCell="D53" sqref="D53"/>
    </sheetView>
  </sheetViews>
  <sheetFormatPr defaultColWidth="8.85546875" defaultRowHeight="15.75" x14ac:dyDescent="0.25"/>
  <cols>
    <col min="1" max="1" width="8.85546875" style="2"/>
    <col min="2" max="16384" width="8.85546875" style="1"/>
  </cols>
  <sheetData>
    <row r="1" spans="1:15" ht="18.75" x14ac:dyDescent="0.3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1:15" x14ac:dyDescent="0.25">
      <c r="A3" s="2" t="s">
        <v>0</v>
      </c>
      <c r="B3" s="3" t="s">
        <v>1</v>
      </c>
    </row>
    <row r="4" spans="1:15" x14ac:dyDescent="0.25">
      <c r="B4" s="4" t="s">
        <v>30</v>
      </c>
      <c r="C4" s="5">
        <v>12</v>
      </c>
    </row>
    <row r="5" spans="1:15" x14ac:dyDescent="0.25">
      <c r="B5" s="4" t="s">
        <v>31</v>
      </c>
      <c r="C5" s="5">
        <v>18</v>
      </c>
    </row>
    <row r="6" spans="1:15" ht="16.5" thickBot="1" x14ac:dyDescent="0.3">
      <c r="B6" s="4" t="s">
        <v>32</v>
      </c>
      <c r="C6" s="5">
        <v>14</v>
      </c>
    </row>
    <row r="7" spans="1:15" ht="17.25" thickTop="1" thickBot="1" x14ac:dyDescent="0.3">
      <c r="C7" s="2" t="s">
        <v>28</v>
      </c>
      <c r="D7" s="12"/>
    </row>
    <row r="8" spans="1:15" ht="16.149999999999999" thickTop="1" x14ac:dyDescent="0.3"/>
    <row r="9" spans="1:15" x14ac:dyDescent="0.25">
      <c r="A9" s="2" t="s">
        <v>2</v>
      </c>
      <c r="B9" s="1" t="s">
        <v>3</v>
      </c>
    </row>
    <row r="10" spans="1:15" x14ac:dyDescent="0.25">
      <c r="B10" s="4" t="s">
        <v>30</v>
      </c>
      <c r="C10" s="5">
        <v>8</v>
      </c>
    </row>
    <row r="11" spans="1:15" x14ac:dyDescent="0.25">
      <c r="B11" s="4" t="s">
        <v>31</v>
      </c>
      <c r="C11" s="5">
        <v>6</v>
      </c>
    </row>
    <row r="12" spans="1:15" ht="16.5" thickBot="1" x14ac:dyDescent="0.3">
      <c r="B12" s="4" t="s">
        <v>32</v>
      </c>
      <c r="C12" s="5">
        <v>4</v>
      </c>
    </row>
    <row r="13" spans="1:15" ht="17.25" thickTop="1" thickBot="1" x14ac:dyDescent="0.3">
      <c r="C13" s="2" t="s">
        <v>28</v>
      </c>
      <c r="D13" s="12"/>
    </row>
    <row r="14" spans="1:15" ht="16.149999999999999" thickTop="1" x14ac:dyDescent="0.3"/>
    <row r="15" spans="1:15" x14ac:dyDescent="0.25">
      <c r="A15" s="2" t="s">
        <v>4</v>
      </c>
      <c r="B15" s="1" t="s">
        <v>5</v>
      </c>
    </row>
    <row r="16" spans="1:15" x14ac:dyDescent="0.25">
      <c r="B16" s="4" t="s">
        <v>30</v>
      </c>
      <c r="C16" s="5" t="s">
        <v>35</v>
      </c>
    </row>
    <row r="17" spans="1:4" x14ac:dyDescent="0.25">
      <c r="B17" s="4" t="s">
        <v>31</v>
      </c>
      <c r="C17" s="5" t="s">
        <v>36</v>
      </c>
    </row>
    <row r="18" spans="1:4" ht="16.5" thickBot="1" x14ac:dyDescent="0.3">
      <c r="B18" s="4" t="s">
        <v>32</v>
      </c>
      <c r="C18" s="5" t="s">
        <v>37</v>
      </c>
    </row>
    <row r="19" spans="1:4" ht="17.25" thickTop="1" thickBot="1" x14ac:dyDescent="0.3">
      <c r="C19" s="2" t="s">
        <v>28</v>
      </c>
      <c r="D19" s="12"/>
    </row>
    <row r="20" spans="1:4" ht="16.149999999999999" thickTop="1" x14ac:dyDescent="0.3"/>
    <row r="21" spans="1:4" x14ac:dyDescent="0.25">
      <c r="A21" s="2" t="s">
        <v>6</v>
      </c>
      <c r="B21" s="1" t="s">
        <v>7</v>
      </c>
    </row>
    <row r="22" spans="1:4" x14ac:dyDescent="0.25">
      <c r="B22" s="4" t="s">
        <v>30</v>
      </c>
      <c r="C22" s="6" t="s">
        <v>38</v>
      </c>
    </row>
    <row r="23" spans="1:4" x14ac:dyDescent="0.25">
      <c r="B23" s="4" t="s">
        <v>31</v>
      </c>
      <c r="C23" s="6" t="s">
        <v>39</v>
      </c>
    </row>
    <row r="24" spans="1:4" ht="16.5" thickBot="1" x14ac:dyDescent="0.3">
      <c r="B24" s="4" t="s">
        <v>32</v>
      </c>
      <c r="C24" s="6" t="s">
        <v>40</v>
      </c>
    </row>
    <row r="25" spans="1:4" ht="17.25" thickTop="1" thickBot="1" x14ac:dyDescent="0.3">
      <c r="C25" s="2" t="s">
        <v>28</v>
      </c>
      <c r="D25" s="12"/>
    </row>
    <row r="26" spans="1:4" ht="16.5" thickTop="1" x14ac:dyDescent="0.25"/>
    <row r="27" spans="1:4" x14ac:dyDescent="0.25">
      <c r="A27" s="2" t="s">
        <v>8</v>
      </c>
      <c r="B27" s="1" t="s">
        <v>9</v>
      </c>
    </row>
    <row r="28" spans="1:4" x14ac:dyDescent="0.25">
      <c r="B28" s="4" t="s">
        <v>30</v>
      </c>
      <c r="C28" s="5" t="s">
        <v>41</v>
      </c>
    </row>
    <row r="29" spans="1:4" ht="16.5" thickBot="1" x14ac:dyDescent="0.3">
      <c r="B29" s="4" t="s">
        <v>31</v>
      </c>
      <c r="C29" s="5" t="s">
        <v>42</v>
      </c>
    </row>
    <row r="30" spans="1:4" ht="17.25" thickTop="1" thickBot="1" x14ac:dyDescent="0.3">
      <c r="C30" s="2" t="s">
        <v>28</v>
      </c>
      <c r="D30" s="12"/>
    </row>
    <row r="31" spans="1:4" ht="16.5" thickTop="1" x14ac:dyDescent="0.25"/>
    <row r="32" spans="1:4" x14ac:dyDescent="0.25">
      <c r="A32" s="2" t="s">
        <v>10</v>
      </c>
      <c r="B32" s="1" t="s">
        <v>13</v>
      </c>
    </row>
    <row r="33" spans="1:6" x14ac:dyDescent="0.25">
      <c r="B33" s="4" t="s">
        <v>30</v>
      </c>
      <c r="C33" s="5">
        <v>1050</v>
      </c>
    </row>
    <row r="34" spans="1:6" x14ac:dyDescent="0.25">
      <c r="B34" s="4" t="s">
        <v>31</v>
      </c>
      <c r="C34" s="5">
        <v>32</v>
      </c>
    </row>
    <row r="35" spans="1:6" x14ac:dyDescent="0.25">
      <c r="B35" s="4" t="s">
        <v>32</v>
      </c>
      <c r="C35" s="5">
        <v>105</v>
      </c>
    </row>
    <row r="36" spans="1:6" ht="16.5" thickBot="1" x14ac:dyDescent="0.3">
      <c r="B36" s="4" t="s">
        <v>43</v>
      </c>
      <c r="C36" s="5">
        <v>64</v>
      </c>
    </row>
    <row r="37" spans="1:6" ht="17.25" thickTop="1" thickBot="1" x14ac:dyDescent="0.3">
      <c r="A37" s="1"/>
      <c r="C37" s="2" t="s">
        <v>28</v>
      </c>
      <c r="D37" s="12"/>
    </row>
    <row r="38" spans="1:6" ht="16.5" thickTop="1" x14ac:dyDescent="0.25">
      <c r="A38" s="1"/>
    </row>
    <row r="39" spans="1:6" x14ac:dyDescent="0.25">
      <c r="A39" s="1"/>
    </row>
    <row r="40" spans="1:6" x14ac:dyDescent="0.25">
      <c r="A40" s="2" t="s">
        <v>12</v>
      </c>
      <c r="B40" s="1" t="s">
        <v>11</v>
      </c>
    </row>
    <row r="41" spans="1:6" x14ac:dyDescent="0.25">
      <c r="A41" s="1"/>
      <c r="B41" s="4" t="s">
        <v>30</v>
      </c>
      <c r="D41" s="7"/>
    </row>
    <row r="42" spans="1:6" x14ac:dyDescent="0.25">
      <c r="A42" s="1"/>
      <c r="B42" s="4" t="s">
        <v>31</v>
      </c>
      <c r="D42" s="7"/>
    </row>
    <row r="43" spans="1:6" x14ac:dyDescent="0.25">
      <c r="A43" s="1"/>
      <c r="B43" s="4" t="s">
        <v>32</v>
      </c>
      <c r="D43" s="7"/>
    </row>
    <row r="44" spans="1:6" ht="16.5" thickBot="1" x14ac:dyDescent="0.3">
      <c r="A44" s="1"/>
      <c r="C44" s="1" t="s">
        <v>28</v>
      </c>
      <c r="D44" s="8" t="s">
        <v>33</v>
      </c>
      <c r="E44" s="8" t="s">
        <v>34</v>
      </c>
      <c r="F44" s="8" t="s">
        <v>47</v>
      </c>
    </row>
    <row r="45" spans="1:6" ht="17.25" thickTop="1" thickBot="1" x14ac:dyDescent="0.3">
      <c r="A45" s="1"/>
      <c r="D45" s="13"/>
      <c r="E45" s="13"/>
      <c r="F45" s="13"/>
    </row>
    <row r="46" spans="1:6" ht="16.5" thickTop="1" x14ac:dyDescent="0.25">
      <c r="A46" s="1"/>
    </row>
    <row r="47" spans="1:6" x14ac:dyDescent="0.25">
      <c r="A47" s="2" t="s">
        <v>14</v>
      </c>
      <c r="B47" s="1" t="s">
        <v>15</v>
      </c>
    </row>
    <row r="48" spans="1:6" x14ac:dyDescent="0.25">
      <c r="B48" s="4" t="s">
        <v>16</v>
      </c>
      <c r="C48" s="6" t="s">
        <v>17</v>
      </c>
      <c r="D48" s="6"/>
      <c r="E48" s="4" t="s">
        <v>18</v>
      </c>
      <c r="F48" s="6" t="s">
        <v>19</v>
      </c>
    </row>
    <row r="49" spans="2:10" x14ac:dyDescent="0.25">
      <c r="B49" s="4" t="s">
        <v>20</v>
      </c>
      <c r="C49" s="6" t="s">
        <v>21</v>
      </c>
      <c r="D49" s="6"/>
      <c r="E49" s="4" t="s">
        <v>22</v>
      </c>
      <c r="F49" s="6" t="s">
        <v>25</v>
      </c>
    </row>
    <row r="50" spans="2:10" x14ac:dyDescent="0.25">
      <c r="B50" s="4" t="s">
        <v>26</v>
      </c>
      <c r="C50" s="6" t="s">
        <v>27</v>
      </c>
      <c r="D50" s="6"/>
      <c r="E50" s="4" t="s">
        <v>23</v>
      </c>
      <c r="F50" s="6" t="s">
        <v>24</v>
      </c>
    </row>
    <row r="52" spans="2:10" ht="16.5" thickBot="1" x14ac:dyDescent="0.3">
      <c r="C52" s="1" t="s">
        <v>28</v>
      </c>
      <c r="D52" s="9">
        <v>1</v>
      </c>
      <c r="E52" s="9">
        <v>2</v>
      </c>
      <c r="F52" s="9">
        <v>3</v>
      </c>
    </row>
    <row r="53" spans="2:10" ht="17.25" thickTop="1" thickBot="1" x14ac:dyDescent="0.3">
      <c r="D53" s="13"/>
      <c r="E53" s="13"/>
      <c r="F53" s="13"/>
    </row>
    <row r="54" spans="2:10" ht="22.9" customHeight="1" thickTop="1" x14ac:dyDescent="0.25">
      <c r="I54" s="41"/>
      <c r="J54" s="41"/>
    </row>
    <row r="71" spans="1:1" x14ac:dyDescent="0.25">
      <c r="A71" s="10" t="s">
        <v>48</v>
      </c>
    </row>
    <row r="72" spans="1:1" x14ac:dyDescent="0.25">
      <c r="A72" s="11" t="s">
        <v>49</v>
      </c>
    </row>
  </sheetData>
  <sheetProtection password="F36A" sheet="1" objects="1" scenarios="1" selectLockedCells="1"/>
  <mergeCells count="2">
    <mergeCell ref="A1:O1"/>
    <mergeCell ref="I54:J5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F11"/>
  <sheetViews>
    <sheetView workbookViewId="0">
      <selection activeCell="F16" sqref="F16"/>
    </sheetView>
  </sheetViews>
  <sheetFormatPr defaultColWidth="8.85546875" defaultRowHeight="15" x14ac:dyDescent="0.25"/>
  <cols>
    <col min="1" max="1" width="8.85546875" style="15"/>
    <col min="2" max="2" width="22.5703125" style="15" customWidth="1"/>
    <col min="3" max="3" width="17.85546875" style="15" customWidth="1"/>
    <col min="4" max="4" width="8.85546875" style="15"/>
    <col min="5" max="5" width="12.7109375" style="15" customWidth="1"/>
    <col min="6" max="16384" width="8.85546875" style="15"/>
  </cols>
  <sheetData>
    <row r="2" spans="2:6" ht="26.25" x14ac:dyDescent="0.4">
      <c r="B2" s="14" t="s">
        <v>44</v>
      </c>
      <c r="C2" s="14" t="s">
        <v>45</v>
      </c>
      <c r="E2" s="18" t="s">
        <v>50</v>
      </c>
      <c r="F2" s="17">
        <f>IF(C11&gt;=7,5,(IF(C11=6,4,(IF(C11&gt;=4,3,2)))))</f>
        <v>2</v>
      </c>
    </row>
    <row r="3" spans="2:6" ht="14.45" hidden="1" x14ac:dyDescent="0.3">
      <c r="B3" s="14">
        <v>1</v>
      </c>
      <c r="C3" s="14">
        <f>IF(Тест!D7="а",1,0)</f>
        <v>0</v>
      </c>
    </row>
    <row r="4" spans="2:6" ht="14.45" hidden="1" x14ac:dyDescent="0.3">
      <c r="B4" s="14">
        <v>2</v>
      </c>
      <c r="C4" s="14">
        <f>IF(Тест!D13="б",1,0)</f>
        <v>0</v>
      </c>
    </row>
    <row r="5" spans="2:6" ht="14.45" hidden="1" x14ac:dyDescent="0.3">
      <c r="B5" s="14">
        <v>3</v>
      </c>
      <c r="C5" s="14">
        <f>IF(Тест!D19="б",1,0)</f>
        <v>0</v>
      </c>
    </row>
    <row r="6" spans="2:6" ht="14.45" hidden="1" x14ac:dyDescent="0.3">
      <c r="B6" s="14">
        <v>4</v>
      </c>
      <c r="C6" s="14">
        <f>IF(Тест!D25="а",1,0)</f>
        <v>0</v>
      </c>
    </row>
    <row r="7" spans="2:6" ht="14.45" hidden="1" x14ac:dyDescent="0.3">
      <c r="B7" s="14">
        <v>5</v>
      </c>
      <c r="C7" s="14">
        <f>IF(Тест!D30="а",1,0)</f>
        <v>0</v>
      </c>
    </row>
    <row r="8" spans="2:6" ht="14.45" hidden="1" x14ac:dyDescent="0.3">
      <c r="B8" s="14">
        <v>6</v>
      </c>
      <c r="C8" s="14">
        <f>IF(Тест!D37="а",1,0)</f>
        <v>0</v>
      </c>
    </row>
    <row r="9" spans="2:6" ht="14.45" hidden="1" x14ac:dyDescent="0.3">
      <c r="B9" s="14">
        <v>7</v>
      </c>
      <c r="C9" s="14">
        <f>IF(CONCATENATE(Тест!D45,Тест!E45,Тест!F45)=Тест!A71,1,0)</f>
        <v>0</v>
      </c>
    </row>
    <row r="10" spans="2:6" ht="14.45" hidden="1" x14ac:dyDescent="0.3">
      <c r="B10" s="14">
        <v>8</v>
      </c>
      <c r="C10" s="14">
        <f>IF(CONCATENATE(Тест!D53,Тест!E53,Тест!F53)=Тест!A72,1,0)</f>
        <v>0</v>
      </c>
    </row>
    <row r="11" spans="2:6" x14ac:dyDescent="0.25">
      <c r="B11" s="16" t="s">
        <v>46</v>
      </c>
      <c r="C11" s="14">
        <f>SUM(C3:C10)</f>
        <v>0</v>
      </c>
    </row>
  </sheetData>
  <sheetProtection password="F36A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"/>
  <sheetViews>
    <sheetView workbookViewId="0">
      <selection activeCell="G7" sqref="G7"/>
    </sheetView>
  </sheetViews>
  <sheetFormatPr defaultColWidth="8.85546875" defaultRowHeight="15" x14ac:dyDescent="0.25"/>
  <cols>
    <col min="1" max="1" width="8.85546875" style="20"/>
    <col min="2" max="2" width="3.28515625" style="20" customWidth="1"/>
    <col min="3" max="16384" width="8.85546875" style="20"/>
  </cols>
  <sheetData>
    <row r="1" spans="1:3" x14ac:dyDescent="0.25">
      <c r="A1" s="19" t="s">
        <v>53</v>
      </c>
      <c r="B1" s="19"/>
    </row>
    <row r="2" spans="1:3" ht="14.45" x14ac:dyDescent="0.3">
      <c r="A2" s="19"/>
      <c r="B2" s="19" t="s">
        <v>0</v>
      </c>
      <c r="C2" s="21" t="s">
        <v>51</v>
      </c>
    </row>
    <row r="3" spans="1:3" ht="14.45" x14ac:dyDescent="0.3">
      <c r="A3" s="19"/>
      <c r="B3" s="19" t="s">
        <v>2</v>
      </c>
      <c r="C3" s="21" t="s">
        <v>52</v>
      </c>
    </row>
  </sheetData>
  <sheetProtection password="F36A" sheet="1" objects="1" scenarios="1" selectLockedCells="1"/>
  <hyperlinks>
    <hyperlink ref="C2" r:id="rId1"/>
    <hyperlink ref="C3" r:id="rId2" location=".Uf9nAKz-vXQ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</vt:lpstr>
      <vt:lpstr>Регистрация</vt:lpstr>
      <vt:lpstr>Тест</vt:lpstr>
      <vt:lpstr>Оценка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Лана</dc:creator>
  <cp:lastModifiedBy>Лана</cp:lastModifiedBy>
  <dcterms:created xsi:type="dcterms:W3CDTF">2013-12-06T10:31:17Z</dcterms:created>
  <dcterms:modified xsi:type="dcterms:W3CDTF">2014-01-09T11:54:41Z</dcterms:modified>
</cp:coreProperties>
</file>